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56" yWindow="299" windowWidth="14885" windowHeight="7813"/>
  </bookViews>
  <sheets>
    <sheet name=" 312-01" sheetId="5" r:id="rId1"/>
  </sheets>
  <definedNames>
    <definedName name="_xlnm.Print_Area" localSheetId="0">' 312-01'!$A$1:$K$56</definedName>
  </definedNames>
  <calcPr calcId="152511"/>
</workbook>
</file>

<file path=xl/calcChain.xml><?xml version="1.0" encoding="utf-8"?>
<calcChain xmlns="http://schemas.openxmlformats.org/spreadsheetml/2006/main">
  <c r="C37" i="5" l="1"/>
  <c r="D37" i="5"/>
  <c r="E37" i="5"/>
  <c r="F37" i="5"/>
  <c r="G37" i="5"/>
  <c r="H37" i="5"/>
  <c r="I37" i="5"/>
  <c r="J37" i="5"/>
  <c r="K37" i="5"/>
  <c r="B37" i="5"/>
  <c r="C22" i="5"/>
  <c r="D22" i="5"/>
  <c r="E22" i="5"/>
  <c r="F22" i="5"/>
  <c r="G22" i="5"/>
  <c r="H22" i="5"/>
  <c r="I22" i="5"/>
  <c r="J22" i="5"/>
  <c r="K22" i="5"/>
  <c r="B22" i="5"/>
  <c r="C7" i="5"/>
  <c r="D7" i="5"/>
  <c r="E7" i="5"/>
  <c r="F7" i="5"/>
  <c r="G7" i="5"/>
  <c r="H7" i="5"/>
  <c r="I7" i="5"/>
  <c r="J7" i="5"/>
  <c r="K7" i="5"/>
  <c r="B7" i="5"/>
</calcChain>
</file>

<file path=xl/sharedStrings.xml><?xml version="1.0" encoding="utf-8"?>
<sst xmlns="http://schemas.openxmlformats.org/spreadsheetml/2006/main" count="73" uniqueCount="33">
  <si>
    <t>2014/15</t>
  </si>
  <si>
    <t>2015/16</t>
  </si>
  <si>
    <t>Superficie sembrada en hectáreas y cosecha en quintales (1)</t>
  </si>
  <si>
    <t xml:space="preserve">Superficie                            sembrada </t>
  </si>
  <si>
    <t>Cosecha</t>
  </si>
  <si>
    <t>-</t>
  </si>
  <si>
    <t>-    Cantidad nula o cero.</t>
  </si>
  <si>
    <t>Maíz (en grano seco)</t>
  </si>
  <si>
    <t>Frijol de Bejuco (en grano seco)</t>
  </si>
  <si>
    <t>0   Cuando la cantidad es menor a la mitad de la unidad o fracción decimal adoptada para la expresión del dato.</t>
  </si>
  <si>
    <t xml:space="preserve">(1) Las cifras corresponden a estimaciones obtenidas mediante encuestas por muestra. </t>
  </si>
  <si>
    <t>(P) Cifras preliminares.</t>
  </si>
  <si>
    <t>2016/17</t>
  </si>
  <si>
    <t>Arroz (en cáscara)</t>
  </si>
  <si>
    <t>Provincia y comarca indígena</t>
  </si>
  <si>
    <t>Bocas del Toro</t>
  </si>
  <si>
    <t>2018/19 (P)</t>
  </si>
  <si>
    <t>2017/18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</si>
  <si>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</si>
  <si>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</si>
  <si>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</si>
  <si>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</si>
  <si>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</si>
  <si>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</si>
  <si>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</si>
  <si>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</si>
  <si>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</si>
  <si>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 (2)</t>
  </si>
  <si>
    <t>Comarca Emberá (2)</t>
  </si>
  <si>
    <t>Comarca Ngäbe Buglé</t>
  </si>
  <si>
    <t xml:space="preserve">           TOTAL</t>
  </si>
  <si>
    <t>(2) Las cifras de las comarcas Kuna Yala y Emberá corresponden a estimaciones basadas en el VII Censo Nacional Agropecuario de 2011.</t>
  </si>
  <si>
    <t xml:space="preserve"> Cuadro 1. SUPERFICIE SEMBRADA Y COSECHA DE ARROZ, MAÍZ Y FRIJOL DE BEJUCO EN LA REPÚBLICA, SEGÚN PROVINCIA                                                                                                  Y COMARCA INDÍGENA:  AÑOS AGRÍCOLAS 2014/15-2018/19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</si>
</sst>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43" fontId="5" fillId="0" borderId="0" applyFont="0" applyFill="0" applyBorder="0" applyAlignment="0" applyProtection="0"/>
  </cellStyleXfs>
  <cellXfs count="61">
    <xf numFmtId="0" fontId="0" fillId="0" borderId="0" xfId="0"/>
    <xf numFmtId="0" fontId="4" fillId="3" borderId="0" xfId="0" applyFont="1" applyFill="1" applyBorder="1"/>
    <xf numFmtId="3" fontId="4" fillId="3" borderId="0" xfId="0" applyNumberFormat="1" applyFont="1" applyFill="1" applyBorder="1"/>
    <xf numFmtId="3" fontId="1" fillId="3" borderId="0" xfId="0" applyNumberFormat="1" applyFont="1" applyFill="1" applyBorder="1" applyAlignment="1"/>
    <xf numFmtId="3" fontId="2" fillId="3" borderId="0" xfId="0" applyNumberFormat="1" applyFont="1" applyFill="1" applyBorder="1" applyProtection="1"/>
    <xf numFmtId="3" fontId="2" fillId="3" borderId="5" xfId="0" applyNumberFormat="1" applyFont="1" applyFill="1" applyBorder="1" applyProtection="1"/>
    <xf numFmtId="3" fontId="2" fillId="3" borderId="3" xfId="0" applyNumberFormat="1" applyFont="1" applyFill="1" applyBorder="1" applyProtection="1"/>
    <xf numFmtId="3" fontId="4" fillId="3" borderId="3" xfId="0" applyNumberFormat="1" applyFont="1" applyFill="1" applyBorder="1"/>
    <xf numFmtId="3" fontId="3" fillId="3" borderId="0" xfId="0" applyNumberFormat="1" applyFont="1" applyFill="1" applyBorder="1" applyProtection="1"/>
    <xf numFmtId="0" fontId="1" fillId="3" borderId="0" xfId="0" applyFont="1" applyFill="1"/>
    <xf numFmtId="0" fontId="4" fillId="3" borderId="0" xfId="0" applyFont="1" applyFill="1"/>
    <xf numFmtId="0" fontId="1" fillId="3" borderId="0" xfId="0" applyFont="1" applyFill="1" applyBorder="1"/>
    <xf numFmtId="49" fontId="1" fillId="3" borderId="0" xfId="0" applyNumberFormat="1" applyFont="1" applyFill="1"/>
    <xf numFmtId="3" fontId="2" fillId="3" borderId="0" xfId="0" applyNumberFormat="1" applyFont="1" applyFill="1" applyBorder="1" applyAlignment="1" applyProtection="1">
      <alignment horizontal="right"/>
    </xf>
    <xf numFmtId="3" fontId="4" fillId="3" borderId="5" xfId="0" applyNumberFormat="1" applyFont="1" applyFill="1" applyBorder="1"/>
    <xf numFmtId="3" fontId="1" fillId="3" borderId="6" xfId="0" applyNumberFormat="1" applyFont="1" applyFill="1" applyBorder="1" applyAlignment="1">
      <alignment vertical="center"/>
    </xf>
    <xf numFmtId="3" fontId="2" fillId="3" borderId="5" xfId="0" applyNumberFormat="1" applyFont="1" applyFill="1" applyBorder="1" applyAlignment="1" applyProtection="1">
      <alignment vertical="center"/>
    </xf>
    <xf numFmtId="3" fontId="2" fillId="3" borderId="3" xfId="0" applyNumberFormat="1" applyFont="1" applyFill="1" applyBorder="1" applyAlignment="1" applyProtection="1">
      <alignment vertical="center"/>
    </xf>
    <xf numFmtId="3" fontId="4" fillId="3" borderId="3" xfId="0" applyNumberFormat="1" applyFont="1" applyFill="1" applyBorder="1" applyAlignment="1">
      <alignment vertical="center"/>
    </xf>
    <xf numFmtId="3" fontId="4" fillId="3" borderId="3" xfId="1" applyNumberFormat="1" applyFont="1" applyFill="1" applyBorder="1" applyAlignment="1">
      <alignment vertical="center"/>
    </xf>
    <xf numFmtId="3" fontId="4" fillId="3" borderId="5" xfId="1" applyNumberFormat="1" applyFont="1" applyFill="1" applyBorder="1" applyAlignment="1">
      <alignment vertical="center"/>
    </xf>
    <xf numFmtId="3" fontId="1" fillId="3" borderId="5" xfId="0" applyNumberFormat="1" applyFont="1" applyFill="1" applyBorder="1" applyAlignment="1" applyProtection="1">
      <alignment vertical="center"/>
    </xf>
    <xf numFmtId="3" fontId="1" fillId="3" borderId="3" xfId="0" applyNumberFormat="1" applyFont="1" applyFill="1" applyBorder="1" applyAlignment="1" applyProtection="1">
      <alignment vertical="center"/>
    </xf>
    <xf numFmtId="3" fontId="4" fillId="3" borderId="0" xfId="0" applyNumberFormat="1" applyFont="1" applyFill="1" applyAlignment="1">
      <alignment vertical="center"/>
    </xf>
    <xf numFmtId="3" fontId="4" fillId="3" borderId="6" xfId="0" applyNumberFormat="1" applyFont="1" applyFill="1" applyBorder="1" applyAlignment="1">
      <alignment vertical="center"/>
    </xf>
    <xf numFmtId="3" fontId="4" fillId="3" borderId="3" xfId="0" applyNumberFormat="1" applyFont="1" applyFill="1" applyBorder="1" applyAlignment="1">
      <alignment horizontal="right" vertical="center"/>
    </xf>
    <xf numFmtId="3" fontId="2" fillId="3" borderId="3" xfId="0" applyNumberFormat="1" applyFont="1" applyFill="1" applyBorder="1" applyAlignment="1" applyProtection="1">
      <alignment horizontal="right" vertical="center"/>
    </xf>
    <xf numFmtId="3" fontId="2" fillId="3" borderId="5" xfId="0" applyNumberFormat="1" applyFont="1" applyFill="1" applyBorder="1" applyAlignment="1" applyProtection="1">
      <alignment horizontal="right" vertical="center"/>
    </xf>
    <xf numFmtId="3" fontId="4" fillId="3" borderId="5" xfId="0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right" vertical="center"/>
    </xf>
    <xf numFmtId="3" fontId="1" fillId="3" borderId="6" xfId="0" applyNumberFormat="1" applyFont="1" applyFill="1" applyBorder="1" applyAlignment="1">
      <alignment horizontal="left" vertical="center"/>
    </xf>
    <xf numFmtId="3" fontId="4" fillId="3" borderId="6" xfId="0" applyNumberFormat="1" applyFont="1" applyFill="1" applyBorder="1" applyAlignment="1">
      <alignment horizontal="right" vertical="center"/>
    </xf>
    <xf numFmtId="3" fontId="2" fillId="3" borderId="3" xfId="1" applyNumberFormat="1" applyFont="1" applyFill="1" applyBorder="1" applyAlignment="1" applyProtection="1">
      <alignment vertical="center"/>
    </xf>
    <xf numFmtId="3" fontId="2" fillId="3" borderId="5" xfId="1" applyNumberFormat="1" applyFont="1" applyFill="1" applyBorder="1" applyAlignment="1" applyProtection="1">
      <alignment vertical="center"/>
    </xf>
    <xf numFmtId="3" fontId="2" fillId="3" borderId="3" xfId="1" applyNumberFormat="1" applyFont="1" applyFill="1" applyBorder="1" applyAlignment="1" applyProtection="1">
      <alignment horizontal="right" vertical="center"/>
    </xf>
    <xf numFmtId="3" fontId="1" fillId="3" borderId="7" xfId="0" applyNumberFormat="1" applyFont="1" applyFill="1" applyBorder="1" applyAlignment="1">
      <alignment vertical="center"/>
    </xf>
    <xf numFmtId="3" fontId="2" fillId="3" borderId="9" xfId="0" applyNumberFormat="1" applyFont="1" applyFill="1" applyBorder="1" applyAlignment="1" applyProtection="1">
      <alignment vertical="center"/>
    </xf>
    <xf numFmtId="3" fontId="2" fillId="3" borderId="4" xfId="0" applyNumberFormat="1" applyFont="1" applyFill="1" applyBorder="1" applyAlignment="1" applyProtection="1">
      <alignment vertical="center"/>
    </xf>
    <xf numFmtId="3" fontId="4" fillId="3" borderId="4" xfId="0" applyNumberFormat="1" applyFont="1" applyFill="1" applyBorder="1" applyAlignment="1">
      <alignment vertical="center"/>
    </xf>
    <xf numFmtId="3" fontId="2" fillId="3" borderId="4" xfId="1" applyNumberFormat="1" applyFont="1" applyFill="1" applyBorder="1" applyAlignment="1" applyProtection="1">
      <alignment vertical="center"/>
    </xf>
    <xf numFmtId="3" fontId="2" fillId="3" borderId="9" xfId="1" applyNumberFormat="1" applyFont="1" applyFill="1" applyBorder="1" applyAlignment="1" applyProtection="1">
      <alignment vertical="center"/>
    </xf>
    <xf numFmtId="0" fontId="6" fillId="3" borderId="0" xfId="0" applyFont="1" applyFill="1" applyAlignment="1">
      <alignment horizontal="centerContinuous" vertical="center" wrapText="1"/>
    </xf>
    <xf numFmtId="3" fontId="3" fillId="3" borderId="5" xfId="0" applyNumberFormat="1" applyFont="1" applyFill="1" applyBorder="1" applyAlignment="1" applyProtection="1">
      <alignment vertical="center"/>
    </xf>
    <xf numFmtId="3" fontId="3" fillId="3" borderId="0" xfId="0" applyNumberFormat="1" applyFont="1" applyFill="1" applyBorder="1" applyAlignment="1" applyProtection="1">
      <alignment vertical="center"/>
    </xf>
    <xf numFmtId="43" fontId="4" fillId="3" borderId="0" xfId="2" applyFont="1" applyFill="1" applyBorder="1"/>
    <xf numFmtId="164" fontId="4" fillId="3" borderId="0" xfId="2" applyNumberFormat="1" applyFont="1" applyFill="1" applyBorder="1"/>
    <xf numFmtId="3" fontId="7" fillId="3" borderId="0" xfId="1" applyNumberFormat="1" applyFont="1" applyFill="1" applyBorder="1" applyAlignment="1">
      <alignment vertical="center"/>
    </xf>
    <xf numFmtId="43" fontId="4" fillId="3" borderId="0" xfId="0" applyNumberFormat="1" applyFont="1" applyFill="1" applyBorder="1"/>
    <xf numFmtId="3" fontId="6" fillId="3" borderId="6" xfId="0" applyNumberFormat="1" applyFont="1" applyFill="1" applyBorder="1" applyAlignment="1">
      <alignment vertical="center"/>
    </xf>
    <xf numFmtId="3" fontId="6" fillId="3" borderId="0" xfId="0" applyNumberFormat="1" applyFont="1" applyFill="1" applyBorder="1" applyAlignment="1">
      <alignment horizontal="centerContinuous" vertical="center" wrapText="1"/>
    </xf>
    <xf numFmtId="3" fontId="7" fillId="3" borderId="12" xfId="0" applyNumberFormat="1" applyFont="1" applyFill="1" applyBorder="1" applyAlignment="1">
      <alignment horizontal="centerContinuous" vertical="center" wrapText="1"/>
    </xf>
    <xf numFmtId="3" fontId="7" fillId="3" borderId="11" xfId="0" applyNumberFormat="1" applyFont="1" applyFill="1" applyBorder="1" applyAlignment="1">
      <alignment horizontal="centerContinuous" vertical="center" wrapText="1"/>
    </xf>
    <xf numFmtId="3" fontId="6" fillId="3" borderId="5" xfId="0" applyNumberFormat="1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9966"/>
      <color rgb="FFE2EFD9"/>
      <color rgb="FFFFFFCC"/>
      <color rgb="FFEFFFEF"/>
      <color rgb="FFFEF3E6"/>
      <color rgb="FFCCFFCC"/>
      <color rgb="FFCC9900"/>
      <color rgb="FFFFFFFF"/>
      <color rgb="FFFF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57"/>
  <sheetViews>
    <sheetView tabSelected="1" zoomScale="85" zoomScaleNormal="85" workbookViewId="0">
      <selection activeCell="D4" sqref="D4:D5"/>
    </sheetView>
  </sheetViews>
  <sheetFormatPr baseColWidth="10" defaultRowHeight="12.85" x14ac:dyDescent="0.2"/>
  <cols>
    <col min="1" max="1" width="23" style="10" customWidth="1"/>
    <col min="2" max="7" width="11.5703125" style="10" customWidth="1"/>
    <col min="8" max="11" width="11.5703125" style="1" customWidth="1"/>
    <col min="12" max="12" width="11.7109375" style="1" bestFit="1" customWidth="1"/>
    <col min="13" max="13" width="14.140625" style="1" bestFit="1" customWidth="1"/>
    <col min="14" max="14" width="11.7109375" style="1" bestFit="1" customWidth="1"/>
    <col min="15" max="15" width="14.140625" style="1" bestFit="1" customWidth="1"/>
    <col min="16" max="16" width="11.7109375" style="1" bestFit="1" customWidth="1"/>
    <col min="17" max="17" width="14.140625" style="1" bestFit="1" customWidth="1"/>
    <col min="18" max="18" width="11.7109375" style="1" bestFit="1" customWidth="1"/>
    <col min="19" max="19" width="14.140625" style="1" bestFit="1" customWidth="1"/>
    <col min="20" max="20" width="11.7109375" style="1" bestFit="1" customWidth="1"/>
    <col min="21" max="21" width="14.140625" style="1" bestFit="1" customWidth="1"/>
    <col min="22" max="103" width="11.42578125" style="1"/>
    <col min="104" max="237" width="11.42578125" style="10"/>
    <col min="238" max="238" width="24.7109375" style="10" customWidth="1"/>
    <col min="239" max="248" width="9.42578125" style="10" customWidth="1"/>
    <col min="249" max="493" width="11.42578125" style="10"/>
    <col min="494" max="494" width="24.7109375" style="10" customWidth="1"/>
    <col min="495" max="504" width="9.42578125" style="10" customWidth="1"/>
    <col min="505" max="749" width="11.42578125" style="10"/>
    <col min="750" max="750" width="24.7109375" style="10" customWidth="1"/>
    <col min="751" max="760" width="9.42578125" style="10" customWidth="1"/>
    <col min="761" max="1005" width="11.42578125" style="10"/>
    <col min="1006" max="1006" width="24.7109375" style="10" customWidth="1"/>
    <col min="1007" max="1016" width="9.42578125" style="10" customWidth="1"/>
    <col min="1017" max="1261" width="11.42578125" style="10"/>
    <col min="1262" max="1262" width="24.7109375" style="10" customWidth="1"/>
    <col min="1263" max="1272" width="9.42578125" style="10" customWidth="1"/>
    <col min="1273" max="1517" width="11.42578125" style="10"/>
    <col min="1518" max="1518" width="24.7109375" style="10" customWidth="1"/>
    <col min="1519" max="1528" width="9.42578125" style="10" customWidth="1"/>
    <col min="1529" max="1773" width="11.42578125" style="10"/>
    <col min="1774" max="1774" width="24.7109375" style="10" customWidth="1"/>
    <col min="1775" max="1784" width="9.42578125" style="10" customWidth="1"/>
    <col min="1785" max="2029" width="11.42578125" style="10"/>
    <col min="2030" max="2030" width="24.7109375" style="10" customWidth="1"/>
    <col min="2031" max="2040" width="9.42578125" style="10" customWidth="1"/>
    <col min="2041" max="2285" width="11.42578125" style="10"/>
    <col min="2286" max="2286" width="24.7109375" style="10" customWidth="1"/>
    <col min="2287" max="2296" width="9.42578125" style="10" customWidth="1"/>
    <col min="2297" max="2541" width="11.42578125" style="10"/>
    <col min="2542" max="2542" width="24.7109375" style="10" customWidth="1"/>
    <col min="2543" max="2552" width="9.42578125" style="10" customWidth="1"/>
    <col min="2553" max="2797" width="11.42578125" style="10"/>
    <col min="2798" max="2798" width="24.7109375" style="10" customWidth="1"/>
    <col min="2799" max="2808" width="9.42578125" style="10" customWidth="1"/>
    <col min="2809" max="3053" width="11.42578125" style="10"/>
    <col min="3054" max="3054" width="24.7109375" style="10" customWidth="1"/>
    <col min="3055" max="3064" width="9.42578125" style="10" customWidth="1"/>
    <col min="3065" max="3309" width="11.42578125" style="10"/>
    <col min="3310" max="3310" width="24.7109375" style="10" customWidth="1"/>
    <col min="3311" max="3320" width="9.42578125" style="10" customWidth="1"/>
    <col min="3321" max="3565" width="11.42578125" style="10"/>
    <col min="3566" max="3566" width="24.7109375" style="10" customWidth="1"/>
    <col min="3567" max="3576" width="9.42578125" style="10" customWidth="1"/>
    <col min="3577" max="3821" width="11.42578125" style="10"/>
    <col min="3822" max="3822" width="24.7109375" style="10" customWidth="1"/>
    <col min="3823" max="3832" width="9.42578125" style="10" customWidth="1"/>
    <col min="3833" max="4077" width="11.42578125" style="10"/>
    <col min="4078" max="4078" width="24.7109375" style="10" customWidth="1"/>
    <col min="4079" max="4088" width="9.42578125" style="10" customWidth="1"/>
    <col min="4089" max="4333" width="11.42578125" style="10"/>
    <col min="4334" max="4334" width="24.7109375" style="10" customWidth="1"/>
    <col min="4335" max="4344" width="9.42578125" style="10" customWidth="1"/>
    <col min="4345" max="4589" width="11.42578125" style="10"/>
    <col min="4590" max="4590" width="24.7109375" style="10" customWidth="1"/>
    <col min="4591" max="4600" width="9.42578125" style="10" customWidth="1"/>
    <col min="4601" max="4845" width="11.42578125" style="10"/>
    <col min="4846" max="4846" width="24.7109375" style="10" customWidth="1"/>
    <col min="4847" max="4856" width="9.42578125" style="10" customWidth="1"/>
    <col min="4857" max="5101" width="11.42578125" style="10"/>
    <col min="5102" max="5102" width="24.7109375" style="10" customWidth="1"/>
    <col min="5103" max="5112" width="9.42578125" style="10" customWidth="1"/>
    <col min="5113" max="5357" width="11.42578125" style="10"/>
    <col min="5358" max="5358" width="24.7109375" style="10" customWidth="1"/>
    <col min="5359" max="5368" width="9.42578125" style="10" customWidth="1"/>
    <col min="5369" max="5613" width="11.42578125" style="10"/>
    <col min="5614" max="5614" width="24.7109375" style="10" customWidth="1"/>
    <col min="5615" max="5624" width="9.42578125" style="10" customWidth="1"/>
    <col min="5625" max="5869" width="11.42578125" style="10"/>
    <col min="5870" max="5870" width="24.7109375" style="10" customWidth="1"/>
    <col min="5871" max="5880" width="9.42578125" style="10" customWidth="1"/>
    <col min="5881" max="6125" width="11.42578125" style="10"/>
    <col min="6126" max="6126" width="24.7109375" style="10" customWidth="1"/>
    <col min="6127" max="6136" width="9.42578125" style="10" customWidth="1"/>
    <col min="6137" max="6381" width="11.42578125" style="10"/>
    <col min="6382" max="6382" width="24.7109375" style="10" customWidth="1"/>
    <col min="6383" max="6392" width="9.42578125" style="10" customWidth="1"/>
    <col min="6393" max="6637" width="11.42578125" style="10"/>
    <col min="6638" max="6638" width="24.7109375" style="10" customWidth="1"/>
    <col min="6639" max="6648" width="9.42578125" style="10" customWidth="1"/>
    <col min="6649" max="6893" width="11.42578125" style="10"/>
    <col min="6894" max="6894" width="24.7109375" style="10" customWidth="1"/>
    <col min="6895" max="6904" width="9.42578125" style="10" customWidth="1"/>
    <col min="6905" max="7149" width="11.42578125" style="10"/>
    <col min="7150" max="7150" width="24.7109375" style="10" customWidth="1"/>
    <col min="7151" max="7160" width="9.42578125" style="10" customWidth="1"/>
    <col min="7161" max="7405" width="11.42578125" style="10"/>
    <col min="7406" max="7406" width="24.7109375" style="10" customWidth="1"/>
    <col min="7407" max="7416" width="9.42578125" style="10" customWidth="1"/>
    <col min="7417" max="7661" width="11.42578125" style="10"/>
    <col min="7662" max="7662" width="24.7109375" style="10" customWidth="1"/>
    <col min="7663" max="7672" width="9.42578125" style="10" customWidth="1"/>
    <col min="7673" max="7917" width="11.42578125" style="10"/>
    <col min="7918" max="7918" width="24.7109375" style="10" customWidth="1"/>
    <col min="7919" max="7928" width="9.42578125" style="10" customWidth="1"/>
    <col min="7929" max="8173" width="11.42578125" style="10"/>
    <col min="8174" max="8174" width="24.7109375" style="10" customWidth="1"/>
    <col min="8175" max="8184" width="9.42578125" style="10" customWidth="1"/>
    <col min="8185" max="8429" width="11.42578125" style="10"/>
    <col min="8430" max="8430" width="24.7109375" style="10" customWidth="1"/>
    <col min="8431" max="8440" width="9.42578125" style="10" customWidth="1"/>
    <col min="8441" max="8685" width="11.42578125" style="10"/>
    <col min="8686" max="8686" width="24.7109375" style="10" customWidth="1"/>
    <col min="8687" max="8696" width="9.42578125" style="10" customWidth="1"/>
    <col min="8697" max="8941" width="11.42578125" style="10"/>
    <col min="8942" max="8942" width="24.7109375" style="10" customWidth="1"/>
    <col min="8943" max="8952" width="9.42578125" style="10" customWidth="1"/>
    <col min="8953" max="9197" width="11.42578125" style="10"/>
    <col min="9198" max="9198" width="24.7109375" style="10" customWidth="1"/>
    <col min="9199" max="9208" width="9.42578125" style="10" customWidth="1"/>
    <col min="9209" max="9453" width="11.42578125" style="10"/>
    <col min="9454" max="9454" width="24.7109375" style="10" customWidth="1"/>
    <col min="9455" max="9464" width="9.42578125" style="10" customWidth="1"/>
    <col min="9465" max="9709" width="11.42578125" style="10"/>
    <col min="9710" max="9710" width="24.7109375" style="10" customWidth="1"/>
    <col min="9711" max="9720" width="9.42578125" style="10" customWidth="1"/>
    <col min="9721" max="9965" width="11.42578125" style="10"/>
    <col min="9966" max="9966" width="24.7109375" style="10" customWidth="1"/>
    <col min="9967" max="9976" width="9.42578125" style="10" customWidth="1"/>
    <col min="9977" max="10221" width="11.42578125" style="10"/>
    <col min="10222" max="10222" width="24.7109375" style="10" customWidth="1"/>
    <col min="10223" max="10232" width="9.42578125" style="10" customWidth="1"/>
    <col min="10233" max="10477" width="11.42578125" style="10"/>
    <col min="10478" max="10478" width="24.7109375" style="10" customWidth="1"/>
    <col min="10479" max="10488" width="9.42578125" style="10" customWidth="1"/>
    <col min="10489" max="10733" width="11.42578125" style="10"/>
    <col min="10734" max="10734" width="24.7109375" style="10" customWidth="1"/>
    <col min="10735" max="10744" width="9.42578125" style="10" customWidth="1"/>
    <col min="10745" max="10989" width="11.42578125" style="10"/>
    <col min="10990" max="10990" width="24.7109375" style="10" customWidth="1"/>
    <col min="10991" max="11000" width="9.42578125" style="10" customWidth="1"/>
    <col min="11001" max="11245" width="11.42578125" style="10"/>
    <col min="11246" max="11246" width="24.7109375" style="10" customWidth="1"/>
    <col min="11247" max="11256" width="9.42578125" style="10" customWidth="1"/>
    <col min="11257" max="11501" width="11.42578125" style="10"/>
    <col min="11502" max="11502" width="24.7109375" style="10" customWidth="1"/>
    <col min="11503" max="11512" width="9.42578125" style="10" customWidth="1"/>
    <col min="11513" max="11757" width="11.42578125" style="10"/>
    <col min="11758" max="11758" width="24.7109375" style="10" customWidth="1"/>
    <col min="11759" max="11768" width="9.42578125" style="10" customWidth="1"/>
    <col min="11769" max="12013" width="11.42578125" style="10"/>
    <col min="12014" max="12014" width="24.7109375" style="10" customWidth="1"/>
    <col min="12015" max="12024" width="9.42578125" style="10" customWidth="1"/>
    <col min="12025" max="12269" width="11.42578125" style="10"/>
    <col min="12270" max="12270" width="24.7109375" style="10" customWidth="1"/>
    <col min="12271" max="12280" width="9.42578125" style="10" customWidth="1"/>
    <col min="12281" max="12525" width="11.42578125" style="10"/>
    <col min="12526" max="12526" width="24.7109375" style="10" customWidth="1"/>
    <col min="12527" max="12536" width="9.42578125" style="10" customWidth="1"/>
    <col min="12537" max="12781" width="11.42578125" style="10"/>
    <col min="12782" max="12782" width="24.7109375" style="10" customWidth="1"/>
    <col min="12783" max="12792" width="9.42578125" style="10" customWidth="1"/>
    <col min="12793" max="13037" width="11.42578125" style="10"/>
    <col min="13038" max="13038" width="24.7109375" style="10" customWidth="1"/>
    <col min="13039" max="13048" width="9.42578125" style="10" customWidth="1"/>
    <col min="13049" max="13293" width="11.42578125" style="10"/>
    <col min="13294" max="13294" width="24.7109375" style="10" customWidth="1"/>
    <col min="13295" max="13304" width="9.42578125" style="10" customWidth="1"/>
    <col min="13305" max="13549" width="11.42578125" style="10"/>
    <col min="13550" max="13550" width="24.7109375" style="10" customWidth="1"/>
    <col min="13551" max="13560" width="9.42578125" style="10" customWidth="1"/>
    <col min="13561" max="13805" width="11.42578125" style="10"/>
    <col min="13806" max="13806" width="24.7109375" style="10" customWidth="1"/>
    <col min="13807" max="13816" width="9.42578125" style="10" customWidth="1"/>
    <col min="13817" max="14061" width="11.42578125" style="10"/>
    <col min="14062" max="14062" width="24.7109375" style="10" customWidth="1"/>
    <col min="14063" max="14072" width="9.42578125" style="10" customWidth="1"/>
    <col min="14073" max="14317" width="11.42578125" style="10"/>
    <col min="14318" max="14318" width="24.7109375" style="10" customWidth="1"/>
    <col min="14319" max="14328" width="9.42578125" style="10" customWidth="1"/>
    <col min="14329" max="14573" width="11.42578125" style="10"/>
    <col min="14574" max="14574" width="24.7109375" style="10" customWidth="1"/>
    <col min="14575" max="14584" width="9.42578125" style="10" customWidth="1"/>
    <col min="14585" max="14829" width="11.42578125" style="10"/>
    <col min="14830" max="14830" width="24.7109375" style="10" customWidth="1"/>
    <col min="14831" max="14840" width="9.42578125" style="10" customWidth="1"/>
    <col min="14841" max="15085" width="11.42578125" style="10"/>
    <col min="15086" max="15086" width="24.7109375" style="10" customWidth="1"/>
    <col min="15087" max="15096" width="9.42578125" style="10" customWidth="1"/>
    <col min="15097" max="15341" width="11.42578125" style="10"/>
    <col min="15342" max="15342" width="24.7109375" style="10" customWidth="1"/>
    <col min="15343" max="15352" width="9.42578125" style="10" customWidth="1"/>
    <col min="15353" max="15597" width="11.42578125" style="10"/>
    <col min="15598" max="15598" width="24.7109375" style="10" customWidth="1"/>
    <col min="15599" max="15608" width="9.42578125" style="10" customWidth="1"/>
    <col min="15609" max="15853" width="11.42578125" style="10"/>
    <col min="15854" max="15854" width="24.7109375" style="10" customWidth="1"/>
    <col min="15855" max="15864" width="9.42578125" style="10" customWidth="1"/>
    <col min="15865" max="16109" width="11.42578125" style="10"/>
    <col min="16110" max="16110" width="24.7109375" style="10" customWidth="1"/>
    <col min="16111" max="16120" width="9.42578125" style="10" customWidth="1"/>
    <col min="16121" max="16384" width="11.42578125" style="10"/>
  </cols>
  <sheetData>
    <row r="1" spans="1:230" ht="80.2" customHeight="1" x14ac:dyDescent="0.2">
      <c r="A1" s="42" t="s">
        <v>32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230" ht="19.45" customHeight="1" x14ac:dyDescent="0.2">
      <c r="A2" s="55" t="s">
        <v>14</v>
      </c>
      <c r="B2" s="54" t="s">
        <v>2</v>
      </c>
      <c r="C2" s="56"/>
      <c r="D2" s="56"/>
      <c r="E2" s="56"/>
      <c r="F2" s="56"/>
      <c r="G2" s="56"/>
      <c r="H2" s="56"/>
      <c r="I2" s="56"/>
      <c r="J2" s="56"/>
      <c r="K2" s="56"/>
      <c r="CX2" s="10"/>
      <c r="CY2" s="10"/>
    </row>
    <row r="3" spans="1:230" ht="19.45" customHeight="1" x14ac:dyDescent="0.2">
      <c r="A3" s="55"/>
      <c r="B3" s="57" t="s">
        <v>0</v>
      </c>
      <c r="C3" s="58"/>
      <c r="D3" s="57" t="s">
        <v>1</v>
      </c>
      <c r="E3" s="58"/>
      <c r="F3" s="57" t="s">
        <v>12</v>
      </c>
      <c r="G3" s="58"/>
      <c r="H3" s="57" t="s">
        <v>17</v>
      </c>
      <c r="I3" s="58"/>
      <c r="J3" s="60" t="s">
        <v>16</v>
      </c>
      <c r="K3" s="57"/>
      <c r="CX3" s="10"/>
      <c r="CY3" s="10"/>
    </row>
    <row r="4" spans="1:230" ht="19.45" customHeight="1" x14ac:dyDescent="0.2">
      <c r="A4" s="55"/>
      <c r="B4" s="59" t="s">
        <v>3</v>
      </c>
      <c r="C4" s="59" t="s">
        <v>4</v>
      </c>
      <c r="D4" s="59" t="s">
        <v>3</v>
      </c>
      <c r="E4" s="59" t="s">
        <v>4</v>
      </c>
      <c r="F4" s="59" t="s">
        <v>3</v>
      </c>
      <c r="G4" s="54" t="s">
        <v>4</v>
      </c>
      <c r="H4" s="59" t="s">
        <v>3</v>
      </c>
      <c r="I4" s="54" t="s">
        <v>4</v>
      </c>
      <c r="J4" s="59" t="s">
        <v>3</v>
      </c>
      <c r="K4" s="54" t="s">
        <v>4</v>
      </c>
      <c r="CW4" s="10"/>
      <c r="CX4" s="10"/>
      <c r="CY4" s="10"/>
    </row>
    <row r="5" spans="1:230" ht="19.45" customHeight="1" x14ac:dyDescent="0.2">
      <c r="A5" s="55"/>
      <c r="B5" s="59"/>
      <c r="C5" s="59"/>
      <c r="D5" s="59"/>
      <c r="E5" s="59"/>
      <c r="F5" s="59"/>
      <c r="G5" s="54"/>
      <c r="H5" s="59"/>
      <c r="I5" s="54"/>
      <c r="J5" s="59"/>
      <c r="K5" s="54"/>
      <c r="CW5" s="10"/>
      <c r="CX5" s="10"/>
      <c r="CY5" s="10"/>
    </row>
    <row r="6" spans="1:230" ht="29.95" customHeight="1" x14ac:dyDescent="0.2">
      <c r="B6" s="51" t="s">
        <v>13</v>
      </c>
      <c r="C6" s="52"/>
      <c r="D6" s="52"/>
      <c r="E6" s="52"/>
      <c r="F6" s="52"/>
      <c r="G6" s="52"/>
      <c r="H6" s="52"/>
      <c r="I6" s="52"/>
      <c r="J6" s="52"/>
      <c r="K6" s="52"/>
      <c r="L6" s="4"/>
      <c r="M6" s="4"/>
      <c r="N6" s="4"/>
      <c r="O6" s="4"/>
      <c r="P6" s="4"/>
      <c r="Q6" s="2"/>
      <c r="R6" s="2"/>
      <c r="S6" s="3"/>
      <c r="T6" s="4"/>
      <c r="U6" s="4"/>
      <c r="V6" s="4"/>
      <c r="W6" s="4"/>
      <c r="X6" s="4"/>
      <c r="Y6" s="4"/>
      <c r="Z6" s="4"/>
      <c r="AA6" s="4"/>
      <c r="AB6" s="2"/>
      <c r="AC6" s="2"/>
      <c r="AD6" s="3"/>
      <c r="AE6" s="4"/>
      <c r="AF6" s="4"/>
      <c r="AG6" s="4"/>
      <c r="AH6" s="4"/>
      <c r="AI6" s="4"/>
      <c r="AJ6" s="4"/>
      <c r="AK6" s="4"/>
      <c r="AL6" s="4"/>
      <c r="AM6" s="2"/>
      <c r="AN6" s="2"/>
      <c r="AO6" s="3"/>
      <c r="AP6" s="4"/>
      <c r="AQ6" s="4"/>
      <c r="AR6" s="4"/>
      <c r="AS6" s="4"/>
      <c r="AT6" s="4"/>
      <c r="AU6" s="4"/>
      <c r="AV6" s="4"/>
      <c r="AW6" s="4"/>
      <c r="AX6" s="2"/>
      <c r="AY6" s="2"/>
      <c r="AZ6" s="3"/>
      <c r="BA6" s="4"/>
      <c r="BB6" s="4"/>
      <c r="BC6" s="4"/>
      <c r="BD6" s="4"/>
      <c r="BE6" s="4"/>
      <c r="BF6" s="4"/>
      <c r="BG6" s="4"/>
      <c r="BH6" s="4"/>
      <c r="BI6" s="2"/>
      <c r="BJ6" s="2"/>
      <c r="BK6" s="3"/>
      <c r="BL6" s="4"/>
      <c r="BM6" s="4"/>
      <c r="BN6" s="4"/>
      <c r="BO6" s="4"/>
      <c r="BP6" s="4"/>
      <c r="BQ6" s="4"/>
      <c r="BR6" s="4"/>
      <c r="BS6" s="4"/>
      <c r="BT6" s="2"/>
      <c r="BU6" s="2"/>
      <c r="BV6" s="3"/>
      <c r="BW6" s="4"/>
      <c r="BX6" s="4"/>
      <c r="BY6" s="4"/>
      <c r="BZ6" s="4"/>
      <c r="CA6" s="4"/>
      <c r="CB6" s="4"/>
      <c r="CC6" s="4"/>
      <c r="CD6" s="4"/>
      <c r="CE6" s="2"/>
      <c r="CF6" s="2"/>
      <c r="CG6" s="3"/>
      <c r="CH6" s="4"/>
      <c r="CI6" s="4"/>
      <c r="CJ6" s="4"/>
      <c r="CK6" s="4"/>
      <c r="CL6" s="4"/>
      <c r="CM6" s="4"/>
      <c r="CN6" s="4"/>
      <c r="CO6" s="4"/>
      <c r="CP6" s="2"/>
      <c r="CQ6" s="2"/>
      <c r="CR6" s="3"/>
      <c r="CS6" s="4"/>
      <c r="CT6" s="4"/>
      <c r="CU6" s="4"/>
      <c r="CV6" s="4"/>
      <c r="CW6" s="4"/>
      <c r="CX6" s="5"/>
      <c r="CY6" s="5"/>
      <c r="CZ6" s="6"/>
      <c r="DA6" s="7"/>
      <c r="DB6" s="14"/>
      <c r="DC6" s="3"/>
      <c r="DD6" s="5"/>
      <c r="DE6" s="5"/>
      <c r="DF6" s="6"/>
      <c r="DG6" s="5"/>
      <c r="DH6" s="5"/>
      <c r="DI6" s="5"/>
      <c r="DJ6" s="5"/>
      <c r="DK6" s="6"/>
      <c r="DL6" s="7"/>
      <c r="DM6" s="14"/>
      <c r="DN6" s="3"/>
      <c r="DO6" s="5"/>
      <c r="DP6" s="5"/>
      <c r="DQ6" s="6"/>
      <c r="DR6" s="5"/>
      <c r="DS6" s="5"/>
      <c r="DT6" s="5"/>
      <c r="DU6" s="5"/>
      <c r="DV6" s="6"/>
      <c r="DW6" s="7"/>
      <c r="DX6" s="14"/>
      <c r="DY6" s="3"/>
      <c r="DZ6" s="5"/>
      <c r="EA6" s="5"/>
      <c r="EB6" s="6"/>
      <c r="EC6" s="5"/>
      <c r="ED6" s="5"/>
      <c r="EE6" s="5"/>
      <c r="EF6" s="5"/>
      <c r="EG6" s="6"/>
      <c r="EH6" s="7"/>
      <c r="EI6" s="14"/>
      <c r="EJ6" s="3"/>
      <c r="EK6" s="5"/>
      <c r="EL6" s="5"/>
      <c r="EM6" s="6"/>
      <c r="EN6" s="5"/>
      <c r="EO6" s="5"/>
      <c r="EP6" s="5"/>
      <c r="EQ6" s="5"/>
      <c r="ER6" s="6"/>
      <c r="ES6" s="7"/>
      <c r="ET6" s="14"/>
      <c r="EU6" s="3"/>
      <c r="EV6" s="5"/>
      <c r="EW6" s="5"/>
      <c r="EX6" s="6"/>
      <c r="EY6" s="5"/>
      <c r="EZ6" s="5"/>
      <c r="FA6" s="5"/>
      <c r="FB6" s="5"/>
      <c r="FC6" s="6"/>
      <c r="FD6" s="7"/>
      <c r="FE6" s="14"/>
      <c r="FF6" s="3"/>
      <c r="FG6" s="5"/>
      <c r="FH6" s="5"/>
      <c r="FI6" s="6"/>
      <c r="FJ6" s="5"/>
      <c r="FK6" s="5"/>
      <c r="FL6" s="5"/>
      <c r="FM6" s="5"/>
      <c r="FN6" s="6"/>
      <c r="FO6" s="7"/>
      <c r="FP6" s="14"/>
      <c r="FQ6" s="3"/>
      <c r="FR6" s="5"/>
      <c r="FS6" s="5"/>
      <c r="FT6" s="6"/>
      <c r="FU6" s="5"/>
      <c r="FV6" s="5"/>
      <c r="FW6" s="5"/>
      <c r="FX6" s="5"/>
      <c r="FY6" s="6"/>
      <c r="FZ6" s="7"/>
      <c r="GA6" s="14"/>
      <c r="GB6" s="3"/>
      <c r="GC6" s="5"/>
      <c r="GD6" s="5"/>
      <c r="GE6" s="6"/>
      <c r="GF6" s="5"/>
      <c r="GG6" s="5"/>
      <c r="GH6" s="5"/>
      <c r="GI6" s="5"/>
      <c r="GJ6" s="6"/>
      <c r="GK6" s="7"/>
      <c r="GL6" s="14"/>
      <c r="GM6" s="3"/>
      <c r="GN6" s="5"/>
      <c r="GO6" s="5"/>
      <c r="GP6" s="6"/>
      <c r="GQ6" s="5"/>
      <c r="GR6" s="5"/>
      <c r="GS6" s="5"/>
      <c r="GT6" s="5"/>
      <c r="GU6" s="6"/>
      <c r="GV6" s="7"/>
      <c r="GW6" s="14"/>
      <c r="GX6" s="3"/>
      <c r="GY6" s="5"/>
      <c r="GZ6" s="5"/>
      <c r="HA6" s="6"/>
      <c r="HB6" s="5"/>
      <c r="HC6" s="5"/>
      <c r="HD6" s="5"/>
      <c r="HE6" s="5"/>
      <c r="HF6" s="6"/>
      <c r="HG6" s="7"/>
      <c r="HH6" s="14"/>
      <c r="HI6" s="3"/>
      <c r="HJ6" s="5"/>
      <c r="HK6" s="5"/>
      <c r="HL6" s="6"/>
      <c r="HM6" s="5"/>
      <c r="HN6" s="5"/>
      <c r="HO6" s="5"/>
      <c r="HP6" s="5"/>
      <c r="HQ6" s="6"/>
      <c r="HR6" s="7"/>
      <c r="HS6" s="14"/>
      <c r="HT6" s="3"/>
      <c r="HU6" s="5"/>
      <c r="HV6" s="5"/>
    </row>
    <row r="7" spans="1:230" ht="24.95" customHeight="1" x14ac:dyDescent="0.2">
      <c r="A7" s="49" t="s">
        <v>30</v>
      </c>
      <c r="B7" s="43">
        <f>SUM(B8:B20)</f>
        <v>89190</v>
      </c>
      <c r="C7" s="43">
        <f t="shared" ref="C7:K7" si="0">SUM(C8:C20)</f>
        <v>5653100</v>
      </c>
      <c r="D7" s="43">
        <f t="shared" si="0"/>
        <v>93630</v>
      </c>
      <c r="E7" s="43">
        <f t="shared" si="0"/>
        <v>6244900</v>
      </c>
      <c r="F7" s="43">
        <f t="shared" si="0"/>
        <v>92520</v>
      </c>
      <c r="G7" s="43">
        <f t="shared" si="0"/>
        <v>7116700</v>
      </c>
      <c r="H7" s="43">
        <f t="shared" si="0"/>
        <v>94450</v>
      </c>
      <c r="I7" s="43">
        <f t="shared" si="0"/>
        <v>7003900</v>
      </c>
      <c r="J7" s="43">
        <f t="shared" si="0"/>
        <v>97140</v>
      </c>
      <c r="K7" s="43">
        <f t="shared" si="0"/>
        <v>7444900</v>
      </c>
      <c r="L7" s="46"/>
      <c r="M7" s="46"/>
      <c r="N7" s="46"/>
      <c r="O7" s="46"/>
      <c r="P7" s="46"/>
      <c r="Q7" s="46"/>
      <c r="R7" s="46"/>
      <c r="S7" s="46"/>
      <c r="T7" s="46"/>
      <c r="U7" s="46"/>
      <c r="V7" s="45"/>
      <c r="CW7" s="10"/>
      <c r="CX7" s="10"/>
      <c r="CY7" s="10"/>
    </row>
    <row r="8" spans="1:230" ht="18" customHeight="1" x14ac:dyDescent="0.2">
      <c r="A8" s="15" t="s">
        <v>15</v>
      </c>
      <c r="B8" s="16">
        <v>950</v>
      </c>
      <c r="C8" s="16">
        <v>20900</v>
      </c>
      <c r="D8" s="16">
        <v>550</v>
      </c>
      <c r="E8" s="17">
        <v>11100</v>
      </c>
      <c r="F8" s="18">
        <v>710</v>
      </c>
      <c r="G8" s="16">
        <v>18800</v>
      </c>
      <c r="H8" s="19">
        <v>340</v>
      </c>
      <c r="I8" s="20">
        <v>5700</v>
      </c>
      <c r="J8" s="19">
        <v>440</v>
      </c>
      <c r="K8" s="20">
        <v>7800</v>
      </c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CW8" s="10"/>
      <c r="CX8" s="10"/>
      <c r="CY8" s="10"/>
    </row>
    <row r="9" spans="1:230" ht="18" customHeight="1" x14ac:dyDescent="0.2">
      <c r="A9" s="15" t="s">
        <v>18</v>
      </c>
      <c r="B9" s="16">
        <v>16360</v>
      </c>
      <c r="C9" s="21">
        <v>1014700</v>
      </c>
      <c r="D9" s="16">
        <v>13950</v>
      </c>
      <c r="E9" s="22">
        <v>812300</v>
      </c>
      <c r="F9" s="18">
        <v>14340</v>
      </c>
      <c r="G9" s="23">
        <v>1070200</v>
      </c>
      <c r="H9" s="19">
        <v>15360</v>
      </c>
      <c r="I9" s="20">
        <v>1061500</v>
      </c>
      <c r="J9" s="19">
        <v>15110</v>
      </c>
      <c r="K9" s="20">
        <v>1136400</v>
      </c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CW9" s="10"/>
      <c r="CX9" s="10"/>
      <c r="CY9" s="10"/>
    </row>
    <row r="10" spans="1:230" ht="18" customHeight="1" x14ac:dyDescent="0.2">
      <c r="A10" s="15" t="s">
        <v>19</v>
      </c>
      <c r="B10" s="16">
        <v>910</v>
      </c>
      <c r="C10" s="21">
        <v>10800</v>
      </c>
      <c r="D10" s="16">
        <v>1030</v>
      </c>
      <c r="E10" s="22">
        <v>11400</v>
      </c>
      <c r="F10" s="18">
        <v>890</v>
      </c>
      <c r="G10" s="23">
        <v>10900</v>
      </c>
      <c r="H10" s="19">
        <v>860</v>
      </c>
      <c r="I10" s="20">
        <v>10100</v>
      </c>
      <c r="J10" s="19">
        <v>820</v>
      </c>
      <c r="K10" s="20">
        <v>14100</v>
      </c>
      <c r="CW10" s="10"/>
      <c r="CX10" s="10"/>
      <c r="CY10" s="10"/>
    </row>
    <row r="11" spans="1:230" ht="18" customHeight="1" x14ac:dyDescent="0.2">
      <c r="A11" s="15" t="s">
        <v>20</v>
      </c>
      <c r="B11" s="16">
        <v>18080</v>
      </c>
      <c r="C11" s="21">
        <v>1670000</v>
      </c>
      <c r="D11" s="16">
        <v>21170</v>
      </c>
      <c r="E11" s="22">
        <v>1909500</v>
      </c>
      <c r="F11" s="18">
        <v>21630</v>
      </c>
      <c r="G11" s="23">
        <v>1925500</v>
      </c>
      <c r="H11" s="19">
        <v>21300</v>
      </c>
      <c r="I11" s="20">
        <v>1917300</v>
      </c>
      <c r="J11" s="19">
        <v>21650</v>
      </c>
      <c r="K11" s="20">
        <v>2136800</v>
      </c>
      <c r="CW11" s="10"/>
      <c r="CX11" s="10"/>
      <c r="CY11" s="10"/>
    </row>
    <row r="12" spans="1:230" ht="18" customHeight="1" x14ac:dyDescent="0.2">
      <c r="A12" s="15" t="s">
        <v>21</v>
      </c>
      <c r="B12" s="16">
        <v>5670</v>
      </c>
      <c r="C12" s="21">
        <v>285800</v>
      </c>
      <c r="D12" s="16">
        <v>8340</v>
      </c>
      <c r="E12" s="22">
        <v>521500</v>
      </c>
      <c r="F12" s="18">
        <v>8710</v>
      </c>
      <c r="G12" s="23">
        <v>613400</v>
      </c>
      <c r="H12" s="19">
        <v>7890</v>
      </c>
      <c r="I12" s="20">
        <v>541400</v>
      </c>
      <c r="J12" s="19">
        <v>7660</v>
      </c>
      <c r="K12" s="20">
        <v>517300</v>
      </c>
      <c r="CW12" s="10"/>
      <c r="CX12" s="10"/>
      <c r="CY12" s="10"/>
    </row>
    <row r="13" spans="1:230" ht="18" customHeight="1" x14ac:dyDescent="0.2">
      <c r="A13" s="15" t="s">
        <v>22</v>
      </c>
      <c r="B13" s="16">
        <v>3150</v>
      </c>
      <c r="C13" s="16">
        <v>173600</v>
      </c>
      <c r="D13" s="16">
        <v>2050</v>
      </c>
      <c r="E13" s="17">
        <v>83400</v>
      </c>
      <c r="F13" s="18">
        <v>2640</v>
      </c>
      <c r="G13" s="16">
        <v>194700</v>
      </c>
      <c r="H13" s="19">
        <v>2590</v>
      </c>
      <c r="I13" s="20">
        <v>160100</v>
      </c>
      <c r="J13" s="19">
        <v>2890</v>
      </c>
      <c r="K13" s="20">
        <v>233100</v>
      </c>
      <c r="CW13" s="10"/>
      <c r="CX13" s="10"/>
      <c r="CY13" s="10"/>
    </row>
    <row r="14" spans="1:230" ht="18" customHeight="1" x14ac:dyDescent="0.2">
      <c r="A14" s="15" t="s">
        <v>23</v>
      </c>
      <c r="B14" s="16">
        <v>10050</v>
      </c>
      <c r="C14" s="16">
        <v>748800</v>
      </c>
      <c r="D14" s="16">
        <v>8720</v>
      </c>
      <c r="E14" s="17">
        <v>684100</v>
      </c>
      <c r="F14" s="18">
        <v>8980</v>
      </c>
      <c r="G14" s="16">
        <v>867700</v>
      </c>
      <c r="H14" s="19">
        <v>10820</v>
      </c>
      <c r="I14" s="20">
        <v>948000</v>
      </c>
      <c r="J14" s="19">
        <v>12230</v>
      </c>
      <c r="K14" s="20">
        <v>1040800</v>
      </c>
      <c r="CW14" s="10"/>
      <c r="CX14" s="10"/>
      <c r="CY14" s="10"/>
    </row>
    <row r="15" spans="1:230" ht="18" customHeight="1" x14ac:dyDescent="0.2">
      <c r="A15" s="24" t="s">
        <v>24</v>
      </c>
      <c r="B15" s="16">
        <v>7000</v>
      </c>
      <c r="C15" s="16">
        <v>410500</v>
      </c>
      <c r="D15" s="16">
        <v>11620</v>
      </c>
      <c r="E15" s="17">
        <v>842200</v>
      </c>
      <c r="F15" s="18">
        <v>13160</v>
      </c>
      <c r="G15" s="16">
        <v>1072700</v>
      </c>
      <c r="H15" s="19">
        <v>12480</v>
      </c>
      <c r="I15" s="20">
        <v>932500</v>
      </c>
      <c r="J15" s="19">
        <v>14580</v>
      </c>
      <c r="K15" s="20">
        <v>1031900</v>
      </c>
      <c r="CW15" s="10"/>
      <c r="CX15" s="10"/>
      <c r="CY15" s="10"/>
    </row>
    <row r="16" spans="1:230" ht="18" customHeight="1" x14ac:dyDescent="0.2">
      <c r="A16" s="24" t="s">
        <v>25</v>
      </c>
      <c r="B16" s="25">
        <v>1920</v>
      </c>
      <c r="C16" s="25">
        <v>25500</v>
      </c>
      <c r="D16" s="16">
        <v>1770</v>
      </c>
      <c r="E16" s="17">
        <v>20700</v>
      </c>
      <c r="F16" s="18">
        <v>1220</v>
      </c>
      <c r="G16" s="16">
        <v>30300</v>
      </c>
      <c r="H16" s="19">
        <v>1000</v>
      </c>
      <c r="I16" s="20">
        <v>22700</v>
      </c>
      <c r="J16" s="19">
        <v>1030</v>
      </c>
      <c r="K16" s="20">
        <v>25500</v>
      </c>
      <c r="CW16" s="10"/>
      <c r="CX16" s="10"/>
      <c r="CY16" s="10"/>
    </row>
    <row r="17" spans="1:103" ht="18" customHeight="1" x14ac:dyDescent="0.2">
      <c r="A17" s="15" t="s">
        <v>26</v>
      </c>
      <c r="B17" s="16">
        <v>18860</v>
      </c>
      <c r="C17" s="16">
        <v>1228500</v>
      </c>
      <c r="D17" s="16">
        <v>18400</v>
      </c>
      <c r="E17" s="17">
        <v>1289200</v>
      </c>
      <c r="F17" s="18">
        <v>15050</v>
      </c>
      <c r="G17" s="16">
        <v>1258700</v>
      </c>
      <c r="H17" s="19">
        <v>16860</v>
      </c>
      <c r="I17" s="20">
        <v>1346300</v>
      </c>
      <c r="J17" s="19">
        <v>15630</v>
      </c>
      <c r="K17" s="20">
        <v>1245000</v>
      </c>
      <c r="CW17" s="10"/>
      <c r="CX17" s="10"/>
      <c r="CY17" s="10"/>
    </row>
    <row r="18" spans="1:103" ht="18" customHeight="1" x14ac:dyDescent="0.2">
      <c r="A18" s="15" t="s">
        <v>27</v>
      </c>
      <c r="B18" s="26">
        <v>70</v>
      </c>
      <c r="C18" s="27">
        <v>2900</v>
      </c>
      <c r="D18" s="27">
        <v>70</v>
      </c>
      <c r="E18" s="26">
        <v>2900</v>
      </c>
      <c r="F18" s="25">
        <v>70</v>
      </c>
      <c r="G18" s="28">
        <v>2900</v>
      </c>
      <c r="H18" s="19">
        <v>70</v>
      </c>
      <c r="I18" s="20">
        <v>2900</v>
      </c>
      <c r="J18" s="19">
        <v>70</v>
      </c>
      <c r="K18" s="20">
        <v>2900</v>
      </c>
      <c r="CW18" s="10"/>
      <c r="CX18" s="10"/>
      <c r="CY18" s="10"/>
    </row>
    <row r="19" spans="1:103" ht="18" customHeight="1" x14ac:dyDescent="0.2">
      <c r="A19" s="15" t="s">
        <v>28</v>
      </c>
      <c r="B19" s="26">
        <v>1180</v>
      </c>
      <c r="C19" s="27">
        <v>25500</v>
      </c>
      <c r="D19" s="27">
        <v>1180</v>
      </c>
      <c r="E19" s="26">
        <v>25500</v>
      </c>
      <c r="F19" s="25">
        <v>1180</v>
      </c>
      <c r="G19" s="28">
        <v>25500</v>
      </c>
      <c r="H19" s="19">
        <v>1180</v>
      </c>
      <c r="I19" s="20">
        <v>25500</v>
      </c>
      <c r="J19" s="19">
        <v>1180</v>
      </c>
      <c r="K19" s="20">
        <v>25500</v>
      </c>
      <c r="CW19" s="10"/>
      <c r="CX19" s="10"/>
      <c r="CY19" s="10"/>
    </row>
    <row r="20" spans="1:103" ht="18" customHeight="1" x14ac:dyDescent="0.2">
      <c r="A20" s="15" t="s">
        <v>29</v>
      </c>
      <c r="B20" s="16">
        <v>4990</v>
      </c>
      <c r="C20" s="16">
        <v>35600</v>
      </c>
      <c r="D20" s="16">
        <v>4780</v>
      </c>
      <c r="E20" s="17">
        <v>31100</v>
      </c>
      <c r="F20" s="18">
        <v>3940</v>
      </c>
      <c r="G20" s="16">
        <v>25400</v>
      </c>
      <c r="H20" s="19">
        <v>3700</v>
      </c>
      <c r="I20" s="20">
        <v>29900</v>
      </c>
      <c r="J20" s="19">
        <v>3850</v>
      </c>
      <c r="K20" s="20">
        <v>27800</v>
      </c>
      <c r="CW20" s="10"/>
      <c r="CX20" s="10"/>
      <c r="CY20" s="10"/>
    </row>
    <row r="21" spans="1:103" ht="29.95" customHeight="1" x14ac:dyDescent="0.2">
      <c r="B21" s="53" t="s">
        <v>7</v>
      </c>
      <c r="C21" s="50"/>
      <c r="D21" s="50"/>
      <c r="E21" s="50"/>
      <c r="F21" s="50"/>
      <c r="G21" s="50"/>
      <c r="H21" s="50"/>
      <c r="I21" s="50"/>
      <c r="J21" s="50"/>
      <c r="K21" s="50"/>
      <c r="CW21" s="10"/>
      <c r="CX21" s="10"/>
      <c r="CY21" s="10"/>
    </row>
    <row r="22" spans="1:103" ht="24.95" customHeight="1" x14ac:dyDescent="0.2">
      <c r="A22" s="49" t="s">
        <v>30</v>
      </c>
      <c r="B22" s="43">
        <f>SUM(B23:B35)</f>
        <v>63540</v>
      </c>
      <c r="C22" s="43">
        <f t="shared" ref="C22:K22" si="1">SUM(C23:C35)</f>
        <v>3109100</v>
      </c>
      <c r="D22" s="43">
        <f t="shared" si="1"/>
        <v>66590</v>
      </c>
      <c r="E22" s="43">
        <f t="shared" si="1"/>
        <v>2271600</v>
      </c>
      <c r="F22" s="43">
        <f t="shared" si="1"/>
        <v>59630</v>
      </c>
      <c r="G22" s="43">
        <f t="shared" si="1"/>
        <v>2827600</v>
      </c>
      <c r="H22" s="43">
        <f t="shared" si="1"/>
        <v>53910</v>
      </c>
      <c r="I22" s="43">
        <f t="shared" si="1"/>
        <v>2570800</v>
      </c>
      <c r="J22" s="43">
        <f t="shared" si="1"/>
        <v>53160</v>
      </c>
      <c r="K22" s="43">
        <f t="shared" si="1"/>
        <v>2461300</v>
      </c>
      <c r="L22" s="44"/>
      <c r="M22" s="44"/>
      <c r="N22" s="44"/>
      <c r="O22" s="44"/>
      <c r="P22" s="44"/>
      <c r="Q22" s="44"/>
      <c r="R22" s="44"/>
      <c r="S22" s="44"/>
      <c r="T22" s="47"/>
      <c r="U22" s="47"/>
      <c r="CW22" s="10"/>
      <c r="CX22" s="10"/>
      <c r="CY22" s="10"/>
    </row>
    <row r="23" spans="1:103" ht="18" customHeight="1" x14ac:dyDescent="0.2">
      <c r="A23" s="15" t="s">
        <v>15</v>
      </c>
      <c r="B23" s="16">
        <v>550</v>
      </c>
      <c r="C23" s="17">
        <v>4400</v>
      </c>
      <c r="D23" s="18">
        <v>560</v>
      </c>
      <c r="E23" s="17">
        <v>5400</v>
      </c>
      <c r="F23" s="29">
        <v>570</v>
      </c>
      <c r="G23" s="28">
        <v>5600</v>
      </c>
      <c r="H23" s="30">
        <v>440</v>
      </c>
      <c r="I23" s="28">
        <v>7200</v>
      </c>
      <c r="J23" s="30">
        <v>410</v>
      </c>
      <c r="K23" s="28">
        <v>7300</v>
      </c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CW23" s="10"/>
      <c r="CX23" s="10"/>
      <c r="CY23" s="10"/>
    </row>
    <row r="24" spans="1:103" ht="18" customHeight="1" x14ac:dyDescent="0.2">
      <c r="A24" s="31" t="s">
        <v>18</v>
      </c>
      <c r="B24" s="16">
        <v>5080</v>
      </c>
      <c r="C24" s="17">
        <v>63800</v>
      </c>
      <c r="D24" s="18">
        <v>3940</v>
      </c>
      <c r="E24" s="17">
        <v>48900</v>
      </c>
      <c r="F24" s="32">
        <v>3770</v>
      </c>
      <c r="G24" s="28">
        <v>80900</v>
      </c>
      <c r="H24" s="25">
        <v>4150</v>
      </c>
      <c r="I24" s="28">
        <v>57300</v>
      </c>
      <c r="J24" s="25">
        <v>3400</v>
      </c>
      <c r="K24" s="28">
        <v>54600</v>
      </c>
      <c r="CW24" s="10"/>
      <c r="CX24" s="10"/>
      <c r="CY24" s="10"/>
    </row>
    <row r="25" spans="1:103" ht="18" customHeight="1" x14ac:dyDescent="0.2">
      <c r="A25" s="31" t="s">
        <v>19</v>
      </c>
      <c r="B25" s="16">
        <v>590</v>
      </c>
      <c r="C25" s="17">
        <v>7200</v>
      </c>
      <c r="D25" s="18">
        <v>650</v>
      </c>
      <c r="E25" s="17">
        <v>5400</v>
      </c>
      <c r="F25" s="29">
        <v>520</v>
      </c>
      <c r="G25" s="28">
        <v>4600</v>
      </c>
      <c r="H25" s="30">
        <v>400</v>
      </c>
      <c r="I25" s="28">
        <v>4100</v>
      </c>
      <c r="J25" s="30">
        <v>540</v>
      </c>
      <c r="K25" s="28">
        <v>6000</v>
      </c>
      <c r="CW25" s="10"/>
      <c r="CX25" s="10"/>
      <c r="CY25" s="10"/>
    </row>
    <row r="26" spans="1:103" ht="18" customHeight="1" x14ac:dyDescent="0.2">
      <c r="A26" s="31" t="s">
        <v>20</v>
      </c>
      <c r="B26" s="16">
        <v>8770</v>
      </c>
      <c r="C26" s="17">
        <v>342200</v>
      </c>
      <c r="D26" s="18">
        <v>13250</v>
      </c>
      <c r="E26" s="17">
        <v>478700</v>
      </c>
      <c r="F26" s="32">
        <v>11800</v>
      </c>
      <c r="G26" s="28">
        <v>323500</v>
      </c>
      <c r="H26" s="25">
        <v>9330</v>
      </c>
      <c r="I26" s="28">
        <v>255000</v>
      </c>
      <c r="J26" s="25">
        <v>7500</v>
      </c>
      <c r="K26" s="28">
        <v>214800</v>
      </c>
      <c r="CW26" s="10"/>
      <c r="CX26" s="10"/>
      <c r="CY26" s="10"/>
    </row>
    <row r="27" spans="1:103" ht="18" customHeight="1" x14ac:dyDescent="0.2">
      <c r="A27" s="31" t="s">
        <v>21</v>
      </c>
      <c r="B27" s="16">
        <v>2730</v>
      </c>
      <c r="C27" s="17">
        <v>53600</v>
      </c>
      <c r="D27" s="18">
        <v>3460</v>
      </c>
      <c r="E27" s="17">
        <v>67800</v>
      </c>
      <c r="F27" s="32">
        <v>2520</v>
      </c>
      <c r="G27" s="28">
        <v>56200</v>
      </c>
      <c r="H27" s="25">
        <v>2600</v>
      </c>
      <c r="I27" s="28">
        <v>43900</v>
      </c>
      <c r="J27" s="25">
        <v>2370</v>
      </c>
      <c r="K27" s="28">
        <v>50100</v>
      </c>
      <c r="CW27" s="10"/>
      <c r="CX27" s="10"/>
      <c r="CY27" s="10"/>
    </row>
    <row r="28" spans="1:103" ht="18" customHeight="1" x14ac:dyDescent="0.2">
      <c r="A28" s="31" t="s">
        <v>22</v>
      </c>
      <c r="B28" s="16">
        <v>8640</v>
      </c>
      <c r="C28" s="17">
        <v>633300</v>
      </c>
      <c r="D28" s="18">
        <v>8020</v>
      </c>
      <c r="E28" s="17">
        <v>440500</v>
      </c>
      <c r="F28" s="32">
        <v>7250</v>
      </c>
      <c r="G28" s="28">
        <v>470000</v>
      </c>
      <c r="H28" s="25">
        <v>7610</v>
      </c>
      <c r="I28" s="28">
        <v>448600</v>
      </c>
      <c r="J28" s="25">
        <v>6480</v>
      </c>
      <c r="K28" s="28">
        <v>425700</v>
      </c>
      <c r="CW28" s="10"/>
      <c r="CX28" s="10"/>
      <c r="CY28" s="10"/>
    </row>
    <row r="29" spans="1:103" ht="18" customHeight="1" x14ac:dyDescent="0.2">
      <c r="A29" s="31" t="s">
        <v>23</v>
      </c>
      <c r="B29" s="16">
        <v>19250</v>
      </c>
      <c r="C29" s="17">
        <v>1772200</v>
      </c>
      <c r="D29" s="18">
        <v>20170</v>
      </c>
      <c r="E29" s="17">
        <v>1032800</v>
      </c>
      <c r="F29" s="32">
        <v>19050</v>
      </c>
      <c r="G29" s="28">
        <v>1701100</v>
      </c>
      <c r="H29" s="25">
        <v>16710</v>
      </c>
      <c r="I29" s="28">
        <v>1564900</v>
      </c>
      <c r="J29" s="25">
        <v>19950</v>
      </c>
      <c r="K29" s="28">
        <v>1512400</v>
      </c>
      <c r="CW29" s="10"/>
      <c r="CX29" s="10"/>
      <c r="CY29" s="10"/>
    </row>
    <row r="30" spans="1:103" ht="18" customHeight="1" x14ac:dyDescent="0.2">
      <c r="A30" s="24" t="s">
        <v>24</v>
      </c>
      <c r="B30" s="16">
        <v>3040</v>
      </c>
      <c r="C30" s="17">
        <v>49100</v>
      </c>
      <c r="D30" s="18">
        <v>3260</v>
      </c>
      <c r="E30" s="17">
        <v>65900</v>
      </c>
      <c r="F30" s="32">
        <v>2420</v>
      </c>
      <c r="G30" s="28">
        <v>49400</v>
      </c>
      <c r="H30" s="25">
        <v>2450</v>
      </c>
      <c r="I30" s="28">
        <v>47700</v>
      </c>
      <c r="J30" s="25">
        <v>2300</v>
      </c>
      <c r="K30" s="28">
        <v>52800</v>
      </c>
      <c r="CW30" s="10"/>
      <c r="CX30" s="10"/>
      <c r="CY30" s="10"/>
    </row>
    <row r="31" spans="1:103" ht="18" customHeight="1" x14ac:dyDescent="0.2">
      <c r="A31" s="24" t="s">
        <v>25</v>
      </c>
      <c r="B31" s="16">
        <v>1660</v>
      </c>
      <c r="C31" s="17">
        <v>15600</v>
      </c>
      <c r="D31" s="18">
        <v>1470</v>
      </c>
      <c r="E31" s="17">
        <v>16700</v>
      </c>
      <c r="F31" s="29">
        <v>970</v>
      </c>
      <c r="G31" s="28">
        <v>15600</v>
      </c>
      <c r="H31" s="30">
        <v>750</v>
      </c>
      <c r="I31" s="28">
        <v>11700</v>
      </c>
      <c r="J31" s="30">
        <v>1190</v>
      </c>
      <c r="K31" s="28">
        <v>14700</v>
      </c>
      <c r="CW31" s="10"/>
      <c r="CX31" s="10"/>
      <c r="CY31" s="10"/>
    </row>
    <row r="32" spans="1:103" ht="18" customHeight="1" x14ac:dyDescent="0.2">
      <c r="A32" s="31" t="s">
        <v>26</v>
      </c>
      <c r="B32" s="16">
        <v>9800</v>
      </c>
      <c r="C32" s="17">
        <v>136700</v>
      </c>
      <c r="D32" s="18">
        <v>8010</v>
      </c>
      <c r="E32" s="17">
        <v>78300</v>
      </c>
      <c r="F32" s="32">
        <v>7080</v>
      </c>
      <c r="G32" s="28">
        <v>88300</v>
      </c>
      <c r="H32" s="25">
        <v>6170</v>
      </c>
      <c r="I32" s="28">
        <v>100400</v>
      </c>
      <c r="J32" s="25">
        <v>5620</v>
      </c>
      <c r="K32" s="28">
        <v>92300</v>
      </c>
      <c r="CW32" s="10"/>
      <c r="CX32" s="10"/>
      <c r="CY32" s="10"/>
    </row>
    <row r="33" spans="1:103" ht="18" customHeight="1" x14ac:dyDescent="0.2">
      <c r="A33" s="15" t="s">
        <v>27</v>
      </c>
      <c r="B33" s="26">
        <v>400</v>
      </c>
      <c r="C33" s="27">
        <v>5400</v>
      </c>
      <c r="D33" s="26">
        <v>400</v>
      </c>
      <c r="E33" s="26">
        <v>5400</v>
      </c>
      <c r="F33" s="29">
        <v>400</v>
      </c>
      <c r="G33" s="28">
        <v>5400</v>
      </c>
      <c r="H33" s="30">
        <v>400</v>
      </c>
      <c r="I33" s="28">
        <v>5400</v>
      </c>
      <c r="J33" s="30">
        <v>400</v>
      </c>
      <c r="K33" s="28">
        <v>5400</v>
      </c>
      <c r="CW33" s="10"/>
      <c r="CX33" s="10"/>
      <c r="CY33" s="10"/>
    </row>
    <row r="34" spans="1:103" ht="18" customHeight="1" x14ac:dyDescent="0.2">
      <c r="A34" s="15" t="s">
        <v>28</v>
      </c>
      <c r="B34" s="26">
        <v>280</v>
      </c>
      <c r="C34" s="27">
        <v>4700</v>
      </c>
      <c r="D34" s="26">
        <v>280</v>
      </c>
      <c r="E34" s="26">
        <v>4700</v>
      </c>
      <c r="F34" s="29">
        <v>280</v>
      </c>
      <c r="G34" s="28">
        <v>4700</v>
      </c>
      <c r="H34" s="30">
        <v>280</v>
      </c>
      <c r="I34" s="28">
        <v>4700</v>
      </c>
      <c r="J34" s="30">
        <v>280</v>
      </c>
      <c r="K34" s="28">
        <v>4700</v>
      </c>
      <c r="CW34" s="10"/>
      <c r="CX34" s="10"/>
      <c r="CY34" s="10"/>
    </row>
    <row r="35" spans="1:103" ht="18" customHeight="1" x14ac:dyDescent="0.2">
      <c r="A35" s="15" t="s">
        <v>29</v>
      </c>
      <c r="B35" s="16">
        <v>2750</v>
      </c>
      <c r="C35" s="17">
        <v>20900</v>
      </c>
      <c r="D35" s="18">
        <v>3120</v>
      </c>
      <c r="E35" s="17">
        <v>21100</v>
      </c>
      <c r="F35" s="32">
        <v>3000</v>
      </c>
      <c r="G35" s="28">
        <v>22300</v>
      </c>
      <c r="H35" s="25">
        <v>2620</v>
      </c>
      <c r="I35" s="28">
        <v>19900</v>
      </c>
      <c r="J35" s="25">
        <v>2720</v>
      </c>
      <c r="K35" s="28">
        <v>20500</v>
      </c>
      <c r="CW35" s="10"/>
      <c r="CX35" s="10"/>
      <c r="CY35" s="10"/>
    </row>
    <row r="36" spans="1:103" ht="29.95" customHeight="1" x14ac:dyDescent="0.2">
      <c r="B36" s="53" t="s">
        <v>8</v>
      </c>
      <c r="C36" s="50"/>
      <c r="D36" s="50"/>
      <c r="E36" s="50"/>
      <c r="F36" s="50"/>
      <c r="G36" s="50"/>
      <c r="H36" s="50"/>
      <c r="I36" s="50"/>
      <c r="J36" s="50"/>
      <c r="K36" s="50"/>
      <c r="CW36" s="10"/>
      <c r="CX36" s="10"/>
      <c r="CY36" s="10"/>
    </row>
    <row r="37" spans="1:103" ht="24.95" customHeight="1" x14ac:dyDescent="0.2">
      <c r="A37" s="49" t="s">
        <v>30</v>
      </c>
      <c r="B37" s="43">
        <f>SUM(B38:B50)</f>
        <v>10830</v>
      </c>
      <c r="C37" s="43">
        <f t="shared" ref="C37:K37" si="2">SUM(C38:C50)</f>
        <v>90100</v>
      </c>
      <c r="D37" s="43">
        <f t="shared" si="2"/>
        <v>12520</v>
      </c>
      <c r="E37" s="43">
        <f t="shared" si="2"/>
        <v>110500</v>
      </c>
      <c r="F37" s="43">
        <f t="shared" si="2"/>
        <v>11490</v>
      </c>
      <c r="G37" s="43">
        <f t="shared" si="2"/>
        <v>101000</v>
      </c>
      <c r="H37" s="43">
        <f t="shared" si="2"/>
        <v>12150</v>
      </c>
      <c r="I37" s="43">
        <f t="shared" si="2"/>
        <v>130800</v>
      </c>
      <c r="J37" s="43">
        <f t="shared" si="2"/>
        <v>9450</v>
      </c>
      <c r="K37" s="43">
        <f t="shared" si="2"/>
        <v>96100</v>
      </c>
      <c r="L37" s="45"/>
      <c r="M37" s="45"/>
      <c r="N37" s="45"/>
      <c r="O37" s="45"/>
      <c r="P37" s="45"/>
      <c r="Q37" s="45"/>
      <c r="R37" s="45"/>
      <c r="S37" s="45"/>
      <c r="T37" s="45"/>
      <c r="U37" s="45"/>
      <c r="CW37" s="10"/>
      <c r="CX37" s="10"/>
      <c r="CY37" s="10"/>
    </row>
    <row r="38" spans="1:103" ht="18" customHeight="1" x14ac:dyDescent="0.2">
      <c r="A38" s="15" t="s">
        <v>15</v>
      </c>
      <c r="B38" s="16">
        <v>40</v>
      </c>
      <c r="C38" s="17">
        <v>200</v>
      </c>
      <c r="D38" s="18">
        <v>30</v>
      </c>
      <c r="E38" s="16">
        <v>100</v>
      </c>
      <c r="F38" s="33">
        <v>10</v>
      </c>
      <c r="G38" s="34">
        <v>100</v>
      </c>
      <c r="H38" s="33">
        <v>20</v>
      </c>
      <c r="I38" s="34">
        <v>300</v>
      </c>
      <c r="J38" s="33">
        <v>30</v>
      </c>
      <c r="K38" s="34">
        <v>300</v>
      </c>
      <c r="L38" s="48"/>
      <c r="M38" s="48"/>
      <c r="N38" s="48"/>
      <c r="O38" s="48"/>
      <c r="P38" s="48"/>
      <c r="Q38" s="48"/>
      <c r="R38" s="48"/>
      <c r="S38" s="48"/>
      <c r="T38" s="48"/>
      <c r="U38" s="48"/>
      <c r="CW38" s="10"/>
      <c r="CX38" s="10"/>
      <c r="CY38" s="10"/>
    </row>
    <row r="39" spans="1:103" ht="18" customHeight="1" x14ac:dyDescent="0.2">
      <c r="A39" s="31" t="s">
        <v>18</v>
      </c>
      <c r="B39" s="16">
        <v>930</v>
      </c>
      <c r="C39" s="17">
        <v>3000</v>
      </c>
      <c r="D39" s="18">
        <v>570</v>
      </c>
      <c r="E39" s="16">
        <v>1700</v>
      </c>
      <c r="F39" s="33">
        <v>520</v>
      </c>
      <c r="G39" s="34">
        <v>2300</v>
      </c>
      <c r="H39" s="33">
        <v>470</v>
      </c>
      <c r="I39" s="34">
        <v>2100</v>
      </c>
      <c r="J39" s="33">
        <v>550</v>
      </c>
      <c r="K39" s="34">
        <v>2200</v>
      </c>
      <c r="CW39" s="10"/>
      <c r="CX39" s="10"/>
      <c r="CY39" s="10"/>
    </row>
    <row r="40" spans="1:103" ht="18" customHeight="1" x14ac:dyDescent="0.2">
      <c r="A40" s="31" t="s">
        <v>19</v>
      </c>
      <c r="B40" s="16">
        <v>90</v>
      </c>
      <c r="C40" s="17">
        <v>600</v>
      </c>
      <c r="D40" s="18">
        <v>60</v>
      </c>
      <c r="E40" s="16">
        <v>300</v>
      </c>
      <c r="F40" s="33">
        <v>50</v>
      </c>
      <c r="G40" s="34">
        <v>300</v>
      </c>
      <c r="H40" s="33">
        <v>50</v>
      </c>
      <c r="I40" s="34">
        <v>500</v>
      </c>
      <c r="J40" s="33">
        <v>90</v>
      </c>
      <c r="K40" s="34">
        <v>300</v>
      </c>
      <c r="CW40" s="10"/>
      <c r="CX40" s="10"/>
      <c r="CY40" s="10"/>
    </row>
    <row r="41" spans="1:103" ht="18" customHeight="1" x14ac:dyDescent="0.2">
      <c r="A41" s="31" t="s">
        <v>20</v>
      </c>
      <c r="B41" s="16">
        <v>3680</v>
      </c>
      <c r="C41" s="17">
        <v>51700</v>
      </c>
      <c r="D41" s="18">
        <v>6420</v>
      </c>
      <c r="E41" s="16">
        <v>85800</v>
      </c>
      <c r="F41" s="33">
        <v>6650</v>
      </c>
      <c r="G41" s="34">
        <v>74200</v>
      </c>
      <c r="H41" s="33">
        <v>7240</v>
      </c>
      <c r="I41" s="34">
        <v>98500</v>
      </c>
      <c r="J41" s="33">
        <v>4870</v>
      </c>
      <c r="K41" s="34">
        <v>69800</v>
      </c>
      <c r="CW41" s="10"/>
      <c r="CX41" s="10"/>
      <c r="CY41" s="10"/>
    </row>
    <row r="42" spans="1:103" ht="18" customHeight="1" x14ac:dyDescent="0.2">
      <c r="A42" s="31" t="s">
        <v>21</v>
      </c>
      <c r="B42" s="16">
        <v>370</v>
      </c>
      <c r="C42" s="17">
        <v>5600</v>
      </c>
      <c r="D42" s="18">
        <v>280</v>
      </c>
      <c r="E42" s="16">
        <v>2900</v>
      </c>
      <c r="F42" s="33">
        <v>240</v>
      </c>
      <c r="G42" s="34">
        <v>2700</v>
      </c>
      <c r="H42" s="33">
        <v>300</v>
      </c>
      <c r="I42" s="34">
        <v>3900</v>
      </c>
      <c r="J42" s="33">
        <v>460</v>
      </c>
      <c r="K42" s="34">
        <v>4700</v>
      </c>
      <c r="CW42" s="10"/>
      <c r="CX42" s="10"/>
      <c r="CY42" s="10"/>
    </row>
    <row r="43" spans="1:103" ht="18" customHeight="1" x14ac:dyDescent="0.2">
      <c r="A43" s="31" t="s">
        <v>22</v>
      </c>
      <c r="B43" s="16">
        <v>600</v>
      </c>
      <c r="C43" s="17">
        <v>4600</v>
      </c>
      <c r="D43" s="18">
        <v>360</v>
      </c>
      <c r="E43" s="16">
        <v>1800</v>
      </c>
      <c r="F43" s="33">
        <v>370</v>
      </c>
      <c r="G43" s="34">
        <v>2400</v>
      </c>
      <c r="H43" s="33">
        <v>400</v>
      </c>
      <c r="I43" s="34">
        <v>3200</v>
      </c>
      <c r="J43" s="33">
        <v>310</v>
      </c>
      <c r="K43" s="34">
        <v>2100</v>
      </c>
      <c r="CW43" s="10"/>
      <c r="CX43" s="10"/>
      <c r="CY43" s="10"/>
    </row>
    <row r="44" spans="1:103" ht="18" customHeight="1" x14ac:dyDescent="0.2">
      <c r="A44" s="31" t="s">
        <v>23</v>
      </c>
      <c r="B44" s="16">
        <v>340</v>
      </c>
      <c r="C44" s="17">
        <v>3000</v>
      </c>
      <c r="D44" s="18">
        <v>470</v>
      </c>
      <c r="E44" s="16">
        <v>2600</v>
      </c>
      <c r="F44" s="33">
        <v>330</v>
      </c>
      <c r="G44" s="34">
        <v>3100</v>
      </c>
      <c r="H44" s="33">
        <v>250</v>
      </c>
      <c r="I44" s="34">
        <v>2700</v>
      </c>
      <c r="J44" s="33">
        <v>210</v>
      </c>
      <c r="K44" s="34">
        <v>3100</v>
      </c>
      <c r="CW44" s="10"/>
      <c r="CX44" s="10"/>
      <c r="CY44" s="10"/>
    </row>
    <row r="45" spans="1:103" ht="18" customHeight="1" x14ac:dyDescent="0.2">
      <c r="A45" s="24" t="s">
        <v>24</v>
      </c>
      <c r="B45" s="16">
        <v>460</v>
      </c>
      <c r="C45" s="17">
        <v>3300</v>
      </c>
      <c r="D45" s="18">
        <v>460</v>
      </c>
      <c r="E45" s="16">
        <v>3600</v>
      </c>
      <c r="F45" s="33">
        <v>340</v>
      </c>
      <c r="G45" s="34">
        <v>3100</v>
      </c>
      <c r="H45" s="33">
        <v>520</v>
      </c>
      <c r="I45" s="34">
        <v>3300</v>
      </c>
      <c r="J45" s="33">
        <v>410</v>
      </c>
      <c r="K45" s="34">
        <v>4000</v>
      </c>
      <c r="CW45" s="10"/>
      <c r="CX45" s="10"/>
      <c r="CY45" s="10"/>
    </row>
    <row r="46" spans="1:103" ht="18" customHeight="1" x14ac:dyDescent="0.2">
      <c r="A46" s="24" t="s">
        <v>25</v>
      </c>
      <c r="B46" s="16">
        <v>380</v>
      </c>
      <c r="C46" s="17">
        <v>1700</v>
      </c>
      <c r="D46" s="18">
        <v>390</v>
      </c>
      <c r="E46" s="16">
        <v>2300</v>
      </c>
      <c r="F46" s="33">
        <v>290</v>
      </c>
      <c r="G46" s="34">
        <v>2200</v>
      </c>
      <c r="H46" s="33">
        <v>180</v>
      </c>
      <c r="I46" s="34">
        <v>1400</v>
      </c>
      <c r="J46" s="33">
        <v>150</v>
      </c>
      <c r="K46" s="34">
        <v>1000</v>
      </c>
      <c r="CW46" s="10"/>
      <c r="CX46" s="10"/>
      <c r="CY46" s="10"/>
    </row>
    <row r="47" spans="1:103" ht="18" customHeight="1" x14ac:dyDescent="0.2">
      <c r="A47" s="31" t="s">
        <v>26</v>
      </c>
      <c r="B47" s="16">
        <v>2320</v>
      </c>
      <c r="C47" s="17">
        <v>10000</v>
      </c>
      <c r="D47" s="18">
        <v>2140</v>
      </c>
      <c r="E47" s="16">
        <v>6200</v>
      </c>
      <c r="F47" s="33">
        <v>1370</v>
      </c>
      <c r="G47" s="34">
        <v>6100</v>
      </c>
      <c r="H47" s="33">
        <v>1540</v>
      </c>
      <c r="I47" s="34">
        <v>9900</v>
      </c>
      <c r="J47" s="33">
        <v>1260</v>
      </c>
      <c r="K47" s="34">
        <v>5800</v>
      </c>
      <c r="CW47" s="10"/>
      <c r="CX47" s="10"/>
      <c r="CY47" s="10"/>
    </row>
    <row r="48" spans="1:103" ht="18" customHeight="1" x14ac:dyDescent="0.2">
      <c r="A48" s="15" t="s">
        <v>27</v>
      </c>
      <c r="B48" s="26">
        <v>0</v>
      </c>
      <c r="C48" s="27" t="s">
        <v>5</v>
      </c>
      <c r="D48" s="26">
        <v>0</v>
      </c>
      <c r="E48" s="27" t="s">
        <v>5</v>
      </c>
      <c r="F48" s="35">
        <v>0</v>
      </c>
      <c r="G48" s="27" t="s">
        <v>5</v>
      </c>
      <c r="H48" s="35">
        <v>0</v>
      </c>
      <c r="I48" s="27" t="s">
        <v>5</v>
      </c>
      <c r="J48" s="35">
        <v>0</v>
      </c>
      <c r="K48" s="27" t="s">
        <v>5</v>
      </c>
      <c r="CW48" s="10"/>
      <c r="CX48" s="10"/>
      <c r="CY48" s="10"/>
    </row>
    <row r="49" spans="1:103" ht="18" customHeight="1" x14ac:dyDescent="0.2">
      <c r="A49" s="15" t="s">
        <v>28</v>
      </c>
      <c r="B49" s="26">
        <v>10</v>
      </c>
      <c r="C49" s="27">
        <v>100</v>
      </c>
      <c r="D49" s="26">
        <v>10</v>
      </c>
      <c r="E49" s="27">
        <v>100</v>
      </c>
      <c r="F49" s="33">
        <v>10</v>
      </c>
      <c r="G49" s="34">
        <v>100</v>
      </c>
      <c r="H49" s="33">
        <v>10</v>
      </c>
      <c r="I49" s="34">
        <v>100</v>
      </c>
      <c r="J49" s="33">
        <v>10</v>
      </c>
      <c r="K49" s="34">
        <v>100</v>
      </c>
      <c r="CW49" s="10"/>
      <c r="CX49" s="10"/>
      <c r="CY49" s="10"/>
    </row>
    <row r="50" spans="1:103" ht="18" customHeight="1" x14ac:dyDescent="0.2">
      <c r="A50" s="36" t="s">
        <v>29</v>
      </c>
      <c r="B50" s="37">
        <v>1610</v>
      </c>
      <c r="C50" s="38">
        <v>6300</v>
      </c>
      <c r="D50" s="39">
        <v>1330</v>
      </c>
      <c r="E50" s="37">
        <v>3100</v>
      </c>
      <c r="F50" s="40">
        <v>1310</v>
      </c>
      <c r="G50" s="41">
        <v>4400</v>
      </c>
      <c r="H50" s="40">
        <v>1170</v>
      </c>
      <c r="I50" s="41">
        <v>4900</v>
      </c>
      <c r="J50" s="40">
        <v>1100</v>
      </c>
      <c r="K50" s="41">
        <v>2700</v>
      </c>
      <c r="CW50" s="10"/>
      <c r="CX50" s="10"/>
      <c r="CY50" s="10"/>
    </row>
    <row r="51" spans="1:103" ht="24.1" customHeight="1" x14ac:dyDescent="0.2">
      <c r="A51" s="9" t="s">
        <v>10</v>
      </c>
      <c r="B51" s="9"/>
      <c r="C51" s="9"/>
      <c r="CW51" s="10"/>
      <c r="CX51" s="10"/>
      <c r="CY51" s="10"/>
    </row>
    <row r="52" spans="1:103" ht="15.7" customHeight="1" x14ac:dyDescent="0.2">
      <c r="A52" s="11" t="s">
        <v>31</v>
      </c>
      <c r="CX52" s="10"/>
      <c r="CY52" s="10"/>
    </row>
    <row r="53" spans="1:103" ht="15.7" customHeight="1" x14ac:dyDescent="0.2">
      <c r="A53" s="11" t="s">
        <v>11</v>
      </c>
      <c r="CX53" s="10"/>
      <c r="CY53" s="10"/>
    </row>
    <row r="54" spans="1:103" ht="15.7" customHeight="1" x14ac:dyDescent="0.2">
      <c r="A54" s="12" t="s">
        <v>6</v>
      </c>
      <c r="CX54" s="10"/>
      <c r="CY54" s="10"/>
    </row>
    <row r="55" spans="1:103" ht="15.7" customHeight="1" x14ac:dyDescent="0.2">
      <c r="A55" s="12" t="s">
        <v>9</v>
      </c>
      <c r="H55" s="8"/>
      <c r="I55" s="8"/>
      <c r="J55" s="8"/>
      <c r="K55" s="8"/>
      <c r="CX55" s="10"/>
      <c r="CY55" s="10"/>
    </row>
    <row r="56" spans="1:103" ht="15.7" customHeight="1" x14ac:dyDescent="0.2">
      <c r="H56" s="2"/>
      <c r="I56" s="2"/>
      <c r="J56" s="2"/>
      <c r="K56" s="2"/>
      <c r="CX56" s="10"/>
      <c r="CY56" s="10"/>
    </row>
    <row r="57" spans="1:103" x14ac:dyDescent="0.2">
      <c r="H57" s="13"/>
      <c r="I57" s="13"/>
      <c r="J57" s="13"/>
      <c r="K57" s="13"/>
      <c r="CX57" s="10"/>
      <c r="CY57" s="10"/>
    </row>
  </sheetData>
  <mergeCells count="17">
    <mergeCell ref="J4:J5"/>
    <mergeCell ref="K4:K5"/>
    <mergeCell ref="A2:A5"/>
    <mergeCell ref="B2:K2"/>
    <mergeCell ref="H3:I3"/>
    <mergeCell ref="H4:H5"/>
    <mergeCell ref="I4:I5"/>
    <mergeCell ref="F4:F5"/>
    <mergeCell ref="G4:G5"/>
    <mergeCell ref="F3:G3"/>
    <mergeCell ref="B4:B5"/>
    <mergeCell ref="C4:C5"/>
    <mergeCell ref="D4:D5"/>
    <mergeCell ref="E4:E5"/>
    <mergeCell ref="B3:C3"/>
    <mergeCell ref="D3:E3"/>
    <mergeCell ref="J3:K3"/>
  </mergeCells>
  <printOptions horizontalCentered="1" verticalCentered="1"/>
  <pageMargins left="0.74803149606299213" right="0.74803149606299213" top="0.9055118110236221" bottom="0.9055118110236221" header="0" footer="0"/>
  <pageSetup scale="58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312-01</vt:lpstr>
      <vt:lpstr>' 312-01'!Área_de_impresión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2019-11-07T17:40:54Z</dcterms:modified>
</cp:coreProperties>
</file>